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Трансляція" sheetId="1" r:id="rId4"/>
    <sheet state="visible" name="Послуги" sheetId="2" r:id="rId5"/>
  </sheets>
  <definedNames/>
  <calcPr/>
</workbook>
</file>

<file path=xl/sharedStrings.xml><?xml version="1.0" encoding="utf-8"?>
<sst xmlns="http://schemas.openxmlformats.org/spreadsheetml/2006/main" count="92" uniqueCount="82">
  <si>
    <t>Назва</t>
  </si>
  <si>
    <t>Опис</t>
  </si>
  <si>
    <t>Вартість за од., грн</t>
  </si>
  <si>
    <t>К-сть</t>
  </si>
  <si>
    <t>Загальна вартість без ПДВ, грн.</t>
  </si>
  <si>
    <t>Онлайн-трансляція</t>
  </si>
  <si>
    <t>Технічне обладнання</t>
  </si>
  <si>
    <t>Відеозйомка</t>
  </si>
  <si>
    <t>FullHD, HD-SDI
   - Штативи
   - Ручки управління
   - Накамерні монітори</t>
  </si>
  <si>
    <t>Видеомікшер 2МЕ; Панель мікшера; Інтерком; 2 белтпака; Аудіомікшер; Рекордер PGM з картками для запису; Конвертор hdmi, ембедер аудіо; Монітор-мультив’ювер; інше.</t>
  </si>
  <si>
    <t>Енкодер для трансляції в інтернет</t>
  </si>
  <si>
    <t>Youtube, Facebook</t>
  </si>
  <si>
    <t>Комплект комутації, витратні матеріали</t>
  </si>
  <si>
    <t>Катушки кабеля, тейпи, стяжки</t>
  </si>
  <si>
    <t>Транспорт</t>
  </si>
  <si>
    <t>Доставка обладнання по Києву</t>
  </si>
  <si>
    <t>Всього (Технічне обладнання):</t>
  </si>
  <si>
    <t xml:space="preserve">Персонал </t>
  </si>
  <si>
    <t>Відеооператор</t>
  </si>
  <si>
    <t xml:space="preserve">Три оператори знімають івент для онлайн-трансляції. </t>
  </si>
  <si>
    <t>Режисер</t>
  </si>
  <si>
    <t>Режисер відповідає за онлайн-трансляцію івенту в YouTube та Facebook.</t>
  </si>
  <si>
    <t>Інженер</t>
  </si>
  <si>
    <t>Інженер відповідає за монтаж та налаштування техніки, комутації, інтернет-підключення для зйомки та трансляції.</t>
  </si>
  <si>
    <t>Помічник режисера</t>
  </si>
  <si>
    <t>Помічник режисера відповідає за підготовку та налаштування техніки для зйомки для трансляції та допомагає режисеру під час трансляції.</t>
  </si>
  <si>
    <t>Адміністратор</t>
  </si>
  <si>
    <t>Адміністратор трансляції координує роботу знімальної команди під час трансляції та координує монтаж/демонтаж на локації.</t>
  </si>
  <si>
    <t>Всього (Персонал):</t>
  </si>
  <si>
    <t>Всього (Онлайн-трансляція):</t>
  </si>
  <si>
    <t>Послуги з відеомонтажу, виведення відео на екран</t>
  </si>
  <si>
    <t>Підключення онлайн спікерів та виведення їх на екран</t>
  </si>
  <si>
    <t>Під час дискусійних панелей очікується підключення декількох спікерів з 2 регіонів. Необхідно забезпечити координацію із відповідальною за підключення особою на місці.</t>
  </si>
  <si>
    <t>Трансляція на екранах коротких відео під час перерв</t>
  </si>
  <si>
    <t>Забезпечити трансляцію таких відео під час перерв, відео надасть НДІ</t>
  </si>
  <si>
    <t>Дизайн</t>
  </si>
  <si>
    <t>Адаптація заставок марафону до трансляції (англійською та українською)</t>
  </si>
  <si>
    <t>Заставки надасть НДІ</t>
  </si>
  <si>
    <t>Всього без ПДВ, грн:</t>
  </si>
  <si>
    <t>Декоративні конструкції (забудова сцени, подіум та фон)</t>
  </si>
  <si>
    <t>Подіум/сцена</t>
  </si>
  <si>
    <t>Конструкція "подіум", розмір — 8х3м, висота - 30 см, покриття — ковролін.</t>
  </si>
  <si>
    <t>Фон сцени - екран/проектор</t>
  </si>
  <si>
    <t>розмір — 8х3,5м . Фон можна залишити білим або додати назву івенту чи лого партнерів.</t>
  </si>
  <si>
    <t>Монтаж / демонтаж</t>
  </si>
  <si>
    <t>Послуги з монтажу та демонтажу конструкцій на локації.</t>
  </si>
  <si>
    <t>Транспортні витрати</t>
  </si>
  <si>
    <t>Послуги з доставки декоративних конструкцій.</t>
  </si>
  <si>
    <t>Всього (Декоративні конструкції):</t>
  </si>
  <si>
    <t>Меблі для сцени (крісла, столи, стільці для гостей, трибуни для спікерів)</t>
  </si>
  <si>
    <t>Сцена</t>
  </si>
  <si>
    <t>Крісла для спікерів.</t>
  </si>
  <si>
    <t>Столи для спікерів.</t>
  </si>
  <si>
    <t>Монтаж / демонтаж / доставка</t>
  </si>
  <si>
    <t>Послуги з доставки монтажу та демонтажу меблів</t>
  </si>
  <si>
    <t>Всього (Меблі):</t>
  </si>
  <si>
    <t>Технічне обладнання (екрани, звук, світло для зали, мікрофони)</t>
  </si>
  <si>
    <t>Відеоекрани для трансляції</t>
  </si>
  <si>
    <t xml:space="preserve">Плазмова панель 70 дюймів </t>
  </si>
  <si>
    <t xml:space="preserve">Плазмова панель 55 дюймів </t>
  </si>
  <si>
    <t>Пультова Roland XS1HD</t>
  </si>
  <si>
    <t>Комутація + стійки для плазмових панелей</t>
  </si>
  <si>
    <t>Комплект звукового обладнання</t>
  </si>
  <si>
    <t>Радіомікрофон</t>
  </si>
  <si>
    <t>Гарнітурна радіосистема, тілесного кольору (wireless headset)</t>
  </si>
  <si>
    <t>Комплексне звукове забезпечення (колонки, пульт, комутація тощо).</t>
  </si>
  <si>
    <t>Комплект світлового обладнання</t>
  </si>
  <si>
    <t>Динамічний LED прилад,90х3 Вт RGB</t>
  </si>
  <si>
    <t>Ферма алюмінієва, h=3 м.</t>
  </si>
  <si>
    <t>Монтаж\демонтаж</t>
  </si>
  <si>
    <t>Монтаж та демонтаж технічного обладнання</t>
  </si>
  <si>
    <t>Послуги з доставки технічного обладнання</t>
  </si>
  <si>
    <t>Персонал</t>
  </si>
  <si>
    <t>Звукорежисер (екрани)</t>
  </si>
  <si>
    <t>Звукорежисери відповідають за налаштування та безперебійну роботу звукового обладнання  під час івенту. Координують монтаж/демонтаж обладнання.</t>
  </si>
  <si>
    <t>Відеорежисер (екрани)</t>
  </si>
  <si>
    <t>Відеорежисери відповідають за налаштування та безперебійну роботу звукового обладнання  під час івенту, трансляцію заставок, відео тощо. Координують монтаж/демонтаж обладнання.</t>
  </si>
  <si>
    <t>Світлотехнік (екрани)</t>
  </si>
  <si>
    <t>Світлотехніки відповідають за налаштування та безперебійну роботу світлового обладнання  під час івенту. Координують монтаж/демонтаж обладнання.</t>
  </si>
  <si>
    <t>Технік (екрани)</t>
  </si>
  <si>
    <t>Техніки відповідають за монтаж/демонтаж, прокладку комутації, оперативно вирішують технічні проблеми, що можуть виникнути під час заходу.</t>
  </si>
  <si>
    <t>Додаткові послуги (креативна пропозиція від підрядника)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</si>
</sst>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&quot; грн.&quot;"/>
    <numFmt numFmtId="165" formatCode="#,##0.00&quot; грн.&quot;"/>
  </numFmts>
  <fonts count="12">
    <font>
      <sz val="10.0"/>
      <color rgb="FF000000"/>
      <name val="Arial"/>
    </font>
    <font>
      <b/>
      <color theme="1"/>
      <name val="Arial"/>
    </font>
    <font>
      <b/>
      <color rgb="FFFFFFFF"/>
      <name val="Arial"/>
    </font>
    <font>
      <name val="Arial"/>
    </font>
    <font>
      <b/>
      <name val="Arial"/>
    </font>
    <font/>
    <font>
      <name val="Calibri"/>
    </font>
    <font>
      <b/>
      <sz val="11.0"/>
      <color theme="1"/>
      <name val="Arial"/>
    </font>
    <font>
      <color theme="1"/>
      <name val="Arial"/>
    </font>
    <font>
      <b/>
      <sz val="12.0"/>
      <color theme="1"/>
      <name val="Arial"/>
    </font>
    <font>
      <u/>
      <color rgb="FF1155CC"/>
      <name val="Arial"/>
    </font>
    <font>
      <b/>
      <sz val="12.0"/>
      <name val="Arial"/>
    </font>
  </fonts>
  <fills count="9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rgb="FF0000FF"/>
        <bgColor rgb="FF0000FF"/>
      </patternFill>
    </fill>
    <fill>
      <patternFill patternType="solid">
        <fgColor rgb="FFFFFFFF"/>
        <bgColor rgb="FFFFFFFF"/>
      </patternFill>
    </fill>
    <fill>
      <patternFill patternType="solid">
        <fgColor rgb="FFC6D9F0"/>
        <bgColor rgb="FFC6D9F0"/>
      </patternFill>
    </fill>
    <fill>
      <patternFill patternType="solid">
        <fgColor rgb="FFD9D9D9"/>
        <bgColor rgb="FFD9D9D9"/>
      </patternFill>
    </fill>
    <fill>
      <patternFill patternType="solid">
        <fgColor rgb="FFCFE2F3"/>
        <bgColor rgb="FFCFE2F3"/>
      </patternFill>
    </fill>
    <fill>
      <patternFill patternType="solid">
        <fgColor rgb="FFC5D9F1"/>
        <bgColor rgb="FFC5D9F1"/>
      </patternFill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54">
    <xf borderId="0" fillId="0" fontId="0" numFmtId="0" xfId="0" applyAlignment="1" applyFont="1">
      <alignment readingOrder="0" shrinkToFit="0" vertical="bottom" wrapText="0"/>
    </xf>
    <xf borderId="1" fillId="2" fontId="1" numFmtId="49" xfId="0" applyAlignment="1" applyBorder="1" applyFill="1" applyFont="1" applyNumberFormat="1">
      <alignment horizontal="center" shrinkToFit="0" wrapText="1"/>
    </xf>
    <xf borderId="0" fillId="2" fontId="1" numFmtId="49" xfId="0" applyAlignment="1" applyFont="1" applyNumberFormat="1">
      <alignment horizontal="center" shrinkToFit="0" wrapText="1"/>
    </xf>
    <xf borderId="0" fillId="3" fontId="2" numFmtId="0" xfId="0" applyAlignment="1" applyFill="1" applyFont="1">
      <alignment horizontal="center"/>
    </xf>
    <xf borderId="0" fillId="2" fontId="1" numFmtId="49" xfId="0" applyAlignment="1" applyFont="1" applyNumberFormat="1">
      <alignment horizontal="center" shrinkToFit="0" vertical="bottom" wrapText="1"/>
    </xf>
    <xf borderId="2" fillId="4" fontId="1" numFmtId="49" xfId="0" applyAlignment="1" applyBorder="1" applyFill="1" applyFont="1" applyNumberFormat="1">
      <alignment shrinkToFit="0" wrapText="1"/>
    </xf>
    <xf borderId="1" fillId="4" fontId="0" numFmtId="49" xfId="0" applyAlignment="1" applyBorder="1" applyFont="1" applyNumberFormat="1">
      <alignment shrinkToFit="0" vertical="center" wrapText="1"/>
    </xf>
    <xf borderId="1" fillId="4" fontId="3" numFmtId="164" xfId="0" applyAlignment="1" applyBorder="1" applyFont="1" applyNumberFormat="1">
      <alignment horizontal="right" shrinkToFit="0" wrapText="1"/>
    </xf>
    <xf borderId="1" fillId="4" fontId="3" numFmtId="0" xfId="0" applyAlignment="1" applyBorder="1" applyFont="1">
      <alignment horizontal="center" shrinkToFit="0" wrapText="1"/>
    </xf>
    <xf borderId="1" fillId="4" fontId="4" numFmtId="164" xfId="0" applyAlignment="1" applyBorder="1" applyFont="1" applyNumberFormat="1">
      <alignment horizontal="right" shrinkToFit="0" wrapText="1"/>
    </xf>
    <xf borderId="3" fillId="0" fontId="5" numFmtId="0" xfId="0" applyBorder="1" applyFont="1"/>
    <xf borderId="1" fillId="4" fontId="4" numFmtId="49" xfId="0" applyAlignment="1" applyBorder="1" applyFont="1" applyNumberFormat="1">
      <alignment shrinkToFit="0" wrapText="1"/>
    </xf>
    <xf borderId="1" fillId="4" fontId="3" numFmtId="49" xfId="0" applyAlignment="1" applyBorder="1" applyFont="1" applyNumberFormat="1">
      <alignment readingOrder="0" shrinkToFit="0" wrapText="1"/>
    </xf>
    <xf borderId="1" fillId="4" fontId="3" numFmtId="49" xfId="0" applyAlignment="1" applyBorder="1" applyFont="1" applyNumberFormat="1">
      <alignment shrinkToFit="0" wrapText="1"/>
    </xf>
    <xf borderId="4" fillId="4" fontId="1" numFmtId="49" xfId="0" applyAlignment="1" applyBorder="1" applyFont="1" applyNumberFormat="1">
      <alignment horizontal="right" shrinkToFit="0" wrapText="1"/>
    </xf>
    <xf borderId="5" fillId="0" fontId="5" numFmtId="0" xfId="0" applyBorder="1" applyFont="1"/>
    <xf borderId="6" fillId="0" fontId="5" numFmtId="0" xfId="0" applyBorder="1" applyFont="1"/>
    <xf borderId="4" fillId="2" fontId="1" numFmtId="49" xfId="0" applyAlignment="1" applyBorder="1" applyFont="1" applyNumberFormat="1">
      <alignment horizontal="center" shrinkToFit="0" vertical="bottom" wrapText="1"/>
    </xf>
    <xf borderId="1" fillId="4" fontId="6" numFmtId="0" xfId="0" applyAlignment="1" applyBorder="1" applyFont="1">
      <alignment readingOrder="0" shrinkToFit="0" wrapText="1"/>
    </xf>
    <xf borderId="1" fillId="4" fontId="3" numFmtId="0" xfId="0" applyAlignment="1" applyBorder="1" applyFont="1">
      <alignment horizontal="center" readingOrder="0" shrinkToFit="0" wrapText="1"/>
    </xf>
    <xf borderId="1" fillId="4" fontId="6" numFmtId="0" xfId="0" applyAlignment="1" applyBorder="1" applyFont="1">
      <alignment shrinkToFit="0" wrapText="1"/>
    </xf>
    <xf borderId="1" fillId="4" fontId="1" numFmtId="164" xfId="0" applyAlignment="1" applyBorder="1" applyFont="1" applyNumberFormat="1">
      <alignment horizontal="right" shrinkToFit="0" wrapText="1"/>
    </xf>
    <xf borderId="4" fillId="5" fontId="7" numFmtId="0" xfId="0" applyAlignment="1" applyBorder="1" applyFill="1" applyFont="1">
      <alignment horizontal="right" shrinkToFit="0" wrapText="1"/>
    </xf>
    <xf borderId="1" fillId="5" fontId="7" numFmtId="164" xfId="0" applyAlignment="1" applyBorder="1" applyFont="1" applyNumberFormat="1">
      <alignment horizontal="right" shrinkToFit="0" wrapText="1"/>
    </xf>
    <xf borderId="4" fillId="3" fontId="2" numFmtId="0" xfId="0" applyAlignment="1" applyBorder="1" applyFont="1">
      <alignment horizontal="center" readingOrder="0"/>
    </xf>
    <xf borderId="1" fillId="4" fontId="4" numFmtId="49" xfId="0" applyAlignment="1" applyBorder="1" applyFont="1" applyNumberFormat="1">
      <alignment readingOrder="0" shrinkToFit="0" wrapText="1"/>
    </xf>
    <xf borderId="1" fillId="4" fontId="3" numFmtId="0" xfId="0" applyAlignment="1" applyBorder="1" applyFont="1">
      <alignment readingOrder="0" shrinkToFit="0" wrapText="1"/>
    </xf>
    <xf borderId="1" fillId="4" fontId="8" numFmtId="164" xfId="0" applyAlignment="1" applyBorder="1" applyFont="1" applyNumberFormat="1">
      <alignment horizontal="right" shrinkToFit="0" wrapText="1"/>
    </xf>
    <xf borderId="1" fillId="4" fontId="8" numFmtId="49" xfId="0" applyAlignment="1" applyBorder="1" applyFont="1" applyNumberFormat="1">
      <alignment horizontal="center" shrinkToFit="0" wrapText="1"/>
    </xf>
    <xf borderId="1" fillId="4" fontId="3" numFmtId="49" xfId="0" applyAlignment="1" applyBorder="1" applyFont="1" applyNumberFormat="1">
      <alignment horizontal="center" shrinkToFit="0" wrapText="1"/>
    </xf>
    <xf borderId="4" fillId="4" fontId="9" numFmtId="0" xfId="0" applyAlignment="1" applyBorder="1" applyFont="1">
      <alignment horizontal="right" shrinkToFit="0" wrapText="1"/>
    </xf>
    <xf borderId="1" fillId="4" fontId="9" numFmtId="164" xfId="0" applyAlignment="1" applyBorder="1" applyFont="1" applyNumberFormat="1">
      <alignment horizontal="right" shrinkToFit="0" wrapText="1"/>
    </xf>
    <xf borderId="1" fillId="6" fontId="4" numFmtId="49" xfId="0" applyAlignment="1" applyBorder="1" applyFill="1" applyFont="1" applyNumberFormat="1">
      <alignment horizontal="center" shrinkToFit="0" wrapText="1"/>
    </xf>
    <xf borderId="4" fillId="3" fontId="2" numFmtId="0" xfId="0" applyAlignment="1" applyBorder="1" applyFont="1">
      <alignment horizontal="center" shrinkToFit="0" wrapText="1"/>
    </xf>
    <xf borderId="1" fillId="0" fontId="4" numFmtId="0" xfId="0" applyAlignment="1" applyBorder="1" applyFont="1">
      <alignment shrinkToFit="0" wrapText="1"/>
    </xf>
    <xf borderId="0" fillId="0" fontId="10" numFmtId="0" xfId="0" applyAlignment="1" applyFont="1">
      <alignment readingOrder="0"/>
    </xf>
    <xf borderId="1" fillId="0" fontId="4" numFmtId="0" xfId="0" applyAlignment="1" applyBorder="1" applyFont="1">
      <alignment readingOrder="0" shrinkToFit="0" wrapText="1"/>
    </xf>
    <xf borderId="1" fillId="4" fontId="4" numFmtId="0" xfId="0" applyAlignment="1" applyBorder="1" applyFont="1">
      <alignment shrinkToFit="0" wrapText="1"/>
    </xf>
    <xf borderId="1" fillId="4" fontId="3" numFmtId="0" xfId="0" applyAlignment="1" applyBorder="1" applyFont="1">
      <alignment shrinkToFit="0" wrapText="1"/>
    </xf>
    <xf borderId="4" fillId="7" fontId="7" numFmtId="0" xfId="0" applyAlignment="1" applyBorder="1" applyFill="1" applyFont="1">
      <alignment horizontal="right" shrinkToFit="0" wrapText="1"/>
    </xf>
    <xf borderId="1" fillId="7" fontId="7" numFmtId="164" xfId="0" applyAlignment="1" applyBorder="1" applyFont="1" applyNumberFormat="1">
      <alignment horizontal="right" shrinkToFit="0" wrapText="1"/>
    </xf>
    <xf borderId="2" fillId="0" fontId="1" numFmtId="0" xfId="0" applyAlignment="1" applyBorder="1" applyFont="1">
      <alignment shrinkToFit="0" wrapText="1"/>
    </xf>
    <xf borderId="1" fillId="0" fontId="3" numFmtId="0" xfId="0" applyAlignment="1" applyBorder="1" applyFont="1">
      <alignment readingOrder="0" shrinkToFit="0" wrapText="1"/>
    </xf>
    <xf borderId="1" fillId="4" fontId="3" numFmtId="165" xfId="0" applyAlignment="1" applyBorder="1" applyFont="1" applyNumberFormat="1">
      <alignment horizontal="right" shrinkToFit="0" wrapText="1"/>
    </xf>
    <xf borderId="1" fillId="0" fontId="3" numFmtId="0" xfId="0" applyAlignment="1" applyBorder="1" applyFont="1">
      <alignment horizontal="center" readingOrder="0" shrinkToFit="0" wrapText="1"/>
    </xf>
    <xf borderId="1" fillId="0" fontId="3" numFmtId="0" xfId="0" applyAlignment="1" applyBorder="1" applyFont="1">
      <alignment horizontal="center" shrinkToFit="0" wrapText="1"/>
    </xf>
    <xf borderId="7" fillId="0" fontId="5" numFmtId="0" xfId="0" applyBorder="1" applyFont="1"/>
    <xf borderId="1" fillId="0" fontId="3" numFmtId="0" xfId="0" applyAlignment="1" applyBorder="1" applyFont="1">
      <alignment shrinkToFit="0" wrapText="1"/>
    </xf>
    <xf borderId="1" fillId="0" fontId="4" numFmtId="49" xfId="0" applyAlignment="1" applyBorder="1" applyFont="1" applyNumberFormat="1">
      <alignment shrinkToFit="0" wrapText="1"/>
    </xf>
    <xf borderId="4" fillId="3" fontId="2" numFmtId="0" xfId="0" applyAlignment="1" applyBorder="1" applyFont="1">
      <alignment horizontal="center" readingOrder="0" shrinkToFit="0" wrapText="1"/>
    </xf>
    <xf borderId="1" fillId="0" fontId="6" numFmtId="0" xfId="0" applyBorder="1" applyFont="1"/>
    <xf borderId="4" fillId="4" fontId="1" numFmtId="0" xfId="0" applyAlignment="1" applyBorder="1" applyFont="1">
      <alignment horizontal="right" shrinkToFit="0" wrapText="1"/>
    </xf>
    <xf borderId="4" fillId="8" fontId="9" numFmtId="0" xfId="0" applyAlignment="1" applyBorder="1" applyFill="1" applyFont="1">
      <alignment horizontal="right" shrinkToFit="0" wrapText="1"/>
    </xf>
    <xf borderId="1" fillId="8" fontId="11" numFmtId="164" xfId="0" applyAlignment="1" applyBorder="1" applyFont="1" applyNumberFormat="1">
      <alignment horizontal="right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2.43"/>
    <col customWidth="1" min="2" max="2" width="36.86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>
      <c r="A2" s="3" t="s">
        <v>5</v>
      </c>
    </row>
    <row r="3">
      <c r="A3" s="4" t="s">
        <v>6</v>
      </c>
    </row>
    <row r="4">
      <c r="A4" s="5" t="s">
        <v>7</v>
      </c>
      <c r="B4" s="6" t="s">
        <v>8</v>
      </c>
      <c r="C4" s="7"/>
      <c r="D4" s="8">
        <v>4.0</v>
      </c>
      <c r="E4" s="9"/>
    </row>
    <row r="5">
      <c r="A5" s="10"/>
      <c r="B5" s="6" t="s">
        <v>9</v>
      </c>
      <c r="C5" s="7"/>
      <c r="D5" s="8">
        <v>1.0</v>
      </c>
      <c r="E5" s="9"/>
    </row>
    <row r="6">
      <c r="A6" s="11" t="s">
        <v>10</v>
      </c>
      <c r="B6" s="12" t="s">
        <v>11</v>
      </c>
      <c r="C6" s="7"/>
      <c r="D6" s="8">
        <v>2.0</v>
      </c>
      <c r="E6" s="9"/>
    </row>
    <row r="7">
      <c r="A7" s="11" t="s">
        <v>12</v>
      </c>
      <c r="B7" s="13" t="s">
        <v>13</v>
      </c>
      <c r="C7" s="7"/>
      <c r="D7" s="8">
        <v>1.0</v>
      </c>
      <c r="E7" s="9"/>
    </row>
    <row r="8">
      <c r="A8" s="11" t="s">
        <v>14</v>
      </c>
      <c r="B8" s="13" t="s">
        <v>15</v>
      </c>
      <c r="C8" s="7"/>
      <c r="D8" s="8">
        <v>1.0</v>
      </c>
      <c r="E8" s="9"/>
    </row>
    <row r="9">
      <c r="A9" s="14" t="s">
        <v>16</v>
      </c>
      <c r="B9" s="15"/>
      <c r="C9" s="15"/>
      <c r="D9" s="16"/>
      <c r="E9" s="9"/>
    </row>
    <row r="10">
      <c r="A10" s="17" t="s">
        <v>17</v>
      </c>
      <c r="B10" s="15"/>
      <c r="C10" s="15"/>
      <c r="D10" s="15"/>
      <c r="E10" s="16"/>
    </row>
    <row r="11">
      <c r="A11" s="11" t="s">
        <v>18</v>
      </c>
      <c r="B11" s="18" t="s">
        <v>19</v>
      </c>
      <c r="C11" s="7"/>
      <c r="D11" s="19">
        <v>3.0</v>
      </c>
      <c r="E11" s="9"/>
    </row>
    <row r="12">
      <c r="A12" s="11" t="s">
        <v>20</v>
      </c>
      <c r="B12" s="20" t="s">
        <v>21</v>
      </c>
      <c r="C12" s="7"/>
      <c r="D12" s="8">
        <v>1.0</v>
      </c>
      <c r="E12" s="9"/>
    </row>
    <row r="13">
      <c r="A13" s="11" t="s">
        <v>22</v>
      </c>
      <c r="B13" s="20" t="s">
        <v>23</v>
      </c>
      <c r="C13" s="7"/>
      <c r="D13" s="8">
        <v>1.0</v>
      </c>
      <c r="E13" s="9"/>
    </row>
    <row r="14">
      <c r="A14" s="11" t="s">
        <v>24</v>
      </c>
      <c r="B14" s="20" t="s">
        <v>25</v>
      </c>
      <c r="C14" s="7"/>
      <c r="D14" s="8">
        <v>1.0</v>
      </c>
      <c r="E14" s="9"/>
    </row>
    <row r="15">
      <c r="A15" s="11" t="s">
        <v>26</v>
      </c>
      <c r="B15" s="20" t="s">
        <v>27</v>
      </c>
      <c r="C15" s="7"/>
      <c r="D15" s="8">
        <v>1.0</v>
      </c>
      <c r="E15" s="9"/>
    </row>
    <row r="16">
      <c r="A16" s="14" t="s">
        <v>28</v>
      </c>
      <c r="B16" s="15"/>
      <c r="C16" s="15"/>
      <c r="D16" s="16"/>
      <c r="E16" s="21">
        <f>SUM(E11:E15)</f>
        <v>0</v>
      </c>
    </row>
    <row r="17">
      <c r="A17" s="22" t="s">
        <v>29</v>
      </c>
      <c r="B17" s="15"/>
      <c r="C17" s="15"/>
      <c r="D17" s="16"/>
      <c r="E17" s="23">
        <f>E9+E16</f>
        <v>0</v>
      </c>
    </row>
    <row r="18">
      <c r="A18" s="24" t="s">
        <v>30</v>
      </c>
      <c r="B18" s="15"/>
      <c r="C18" s="15"/>
      <c r="D18" s="15"/>
      <c r="E18" s="16"/>
    </row>
    <row r="19" ht="40.5" customHeight="1">
      <c r="A19" s="25" t="s">
        <v>31</v>
      </c>
      <c r="B19" s="26" t="s">
        <v>32</v>
      </c>
      <c r="C19" s="27"/>
      <c r="D19" s="28"/>
      <c r="E19" s="21"/>
    </row>
    <row r="20" ht="40.5" customHeight="1">
      <c r="A20" s="25" t="s">
        <v>33</v>
      </c>
      <c r="B20" s="26" t="s">
        <v>34</v>
      </c>
      <c r="C20" s="27"/>
      <c r="D20" s="28"/>
      <c r="E20" s="21"/>
    </row>
    <row r="21">
      <c r="A21" s="24" t="s">
        <v>35</v>
      </c>
      <c r="B21" s="15"/>
      <c r="C21" s="15"/>
      <c r="D21" s="15"/>
      <c r="E21" s="16"/>
    </row>
    <row r="22">
      <c r="A22" s="25" t="s">
        <v>36</v>
      </c>
      <c r="B22" s="26" t="s">
        <v>37</v>
      </c>
      <c r="C22" s="7"/>
      <c r="D22" s="29"/>
      <c r="E22" s="9"/>
    </row>
    <row r="23">
      <c r="A23" s="30" t="s">
        <v>38</v>
      </c>
      <c r="B23" s="15"/>
      <c r="C23" s="15"/>
      <c r="D23" s="16"/>
      <c r="E23" s="31">
        <f>E17+E22</f>
        <v>0</v>
      </c>
    </row>
  </sheetData>
  <mergeCells count="10">
    <mergeCell ref="A18:E18"/>
    <mergeCell ref="A21:E21"/>
    <mergeCell ref="A23:D23"/>
    <mergeCell ref="A2:E2"/>
    <mergeCell ref="A3:E3"/>
    <mergeCell ref="A4:A5"/>
    <mergeCell ref="A9:D9"/>
    <mergeCell ref="A10:E10"/>
    <mergeCell ref="A16:D16"/>
    <mergeCell ref="A17:D17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6.57"/>
    <col customWidth="1" min="2" max="2" width="42.29"/>
    <col customWidth="1" min="3" max="3" width="20.71"/>
    <col customWidth="1" min="5" max="5" width="18.71"/>
  </cols>
  <sheetData>
    <row r="1">
      <c r="A1" s="32" t="s">
        <v>0</v>
      </c>
      <c r="B1" s="32" t="s">
        <v>1</v>
      </c>
      <c r="C1" s="32" t="s">
        <v>2</v>
      </c>
      <c r="D1" s="32" t="s">
        <v>3</v>
      </c>
      <c r="E1" s="32" t="s">
        <v>4</v>
      </c>
    </row>
    <row r="2">
      <c r="A2" s="33" t="s">
        <v>39</v>
      </c>
      <c r="B2" s="15"/>
      <c r="C2" s="15"/>
      <c r="D2" s="15"/>
      <c r="E2" s="16"/>
    </row>
    <row r="3">
      <c r="A3" s="34" t="s">
        <v>40</v>
      </c>
      <c r="B3" s="13" t="s">
        <v>41</v>
      </c>
      <c r="C3" s="7"/>
      <c r="D3" s="8">
        <v>1.0</v>
      </c>
      <c r="E3" s="9"/>
      <c r="G3" s="35"/>
    </row>
    <row r="4">
      <c r="A4" s="36" t="s">
        <v>42</v>
      </c>
      <c r="B4" s="12" t="s">
        <v>43</v>
      </c>
      <c r="C4" s="7"/>
      <c r="D4" s="8">
        <v>1.0</v>
      </c>
      <c r="E4" s="9"/>
    </row>
    <row r="5">
      <c r="A5" s="37" t="s">
        <v>44</v>
      </c>
      <c r="B5" s="26" t="s">
        <v>45</v>
      </c>
      <c r="C5" s="7"/>
      <c r="D5" s="8">
        <v>2.0</v>
      </c>
      <c r="E5" s="9"/>
    </row>
    <row r="6">
      <c r="A6" s="11" t="s">
        <v>46</v>
      </c>
      <c r="B6" s="38" t="s">
        <v>47</v>
      </c>
      <c r="C6" s="7"/>
      <c r="D6" s="8">
        <v>2.0</v>
      </c>
      <c r="E6" s="9"/>
    </row>
    <row r="7">
      <c r="A7" s="39" t="s">
        <v>48</v>
      </c>
      <c r="B7" s="15"/>
      <c r="C7" s="15"/>
      <c r="D7" s="16"/>
      <c r="E7" s="40">
        <f>SUM(E3:E6)</f>
        <v>0</v>
      </c>
    </row>
    <row r="8">
      <c r="A8" s="33" t="s">
        <v>49</v>
      </c>
      <c r="B8" s="15"/>
      <c r="C8" s="15"/>
      <c r="D8" s="15"/>
      <c r="E8" s="16"/>
    </row>
    <row r="9">
      <c r="A9" s="41" t="s">
        <v>50</v>
      </c>
      <c r="B9" s="42" t="s">
        <v>51</v>
      </c>
      <c r="C9" s="43"/>
      <c r="D9" s="44">
        <v>7.0</v>
      </c>
      <c r="E9" s="9"/>
    </row>
    <row r="10">
      <c r="A10" s="10"/>
      <c r="B10" s="42" t="s">
        <v>52</v>
      </c>
      <c r="C10" s="43"/>
      <c r="D10" s="45">
        <v>4.0</v>
      </c>
      <c r="E10" s="9"/>
    </row>
    <row r="11">
      <c r="A11" s="11" t="s">
        <v>53</v>
      </c>
      <c r="B11" s="38" t="s">
        <v>54</v>
      </c>
      <c r="C11" s="7"/>
      <c r="D11" s="8">
        <v>2.0</v>
      </c>
      <c r="E11" s="9"/>
    </row>
    <row r="12">
      <c r="A12" s="39" t="s">
        <v>55</v>
      </c>
      <c r="B12" s="15"/>
      <c r="C12" s="15"/>
      <c r="D12" s="16"/>
      <c r="E12" s="40">
        <f>SUM(E9:E11)</f>
        <v>0</v>
      </c>
    </row>
    <row r="13">
      <c r="A13" s="33" t="s">
        <v>56</v>
      </c>
      <c r="B13" s="15"/>
      <c r="C13" s="15"/>
      <c r="D13" s="15"/>
      <c r="E13" s="16"/>
    </row>
    <row r="14">
      <c r="A14" s="41" t="s">
        <v>57</v>
      </c>
      <c r="B14" s="42" t="s">
        <v>58</v>
      </c>
      <c r="C14" s="7"/>
      <c r="D14" s="45">
        <v>2.0</v>
      </c>
      <c r="E14" s="9"/>
    </row>
    <row r="15">
      <c r="A15" s="46"/>
      <c r="B15" s="42" t="s">
        <v>59</v>
      </c>
      <c r="C15" s="7"/>
      <c r="D15" s="45">
        <v>2.0</v>
      </c>
      <c r="E15" s="9"/>
    </row>
    <row r="16">
      <c r="A16" s="46"/>
      <c r="B16" s="42" t="s">
        <v>60</v>
      </c>
      <c r="C16" s="7"/>
      <c r="D16" s="45">
        <v>1.0</v>
      </c>
      <c r="E16" s="9"/>
    </row>
    <row r="17">
      <c r="A17" s="10"/>
      <c r="B17" s="47" t="s">
        <v>61</v>
      </c>
      <c r="C17" s="7"/>
      <c r="D17" s="45">
        <v>1.0</v>
      </c>
      <c r="E17" s="9"/>
    </row>
    <row r="18">
      <c r="A18" s="41" t="s">
        <v>62</v>
      </c>
      <c r="B18" s="47" t="s">
        <v>63</v>
      </c>
      <c r="C18" s="7"/>
      <c r="D18" s="44">
        <v>6.0</v>
      </c>
      <c r="E18" s="9"/>
    </row>
    <row r="19">
      <c r="A19" s="46"/>
      <c r="B19" s="47" t="s">
        <v>64</v>
      </c>
      <c r="C19" s="7"/>
      <c r="D19" s="44">
        <v>7.0</v>
      </c>
      <c r="E19" s="9"/>
    </row>
    <row r="20">
      <c r="A20" s="10"/>
      <c r="B20" s="47" t="s">
        <v>65</v>
      </c>
      <c r="C20" s="7"/>
      <c r="D20" s="45">
        <v>1.0</v>
      </c>
      <c r="E20" s="9"/>
    </row>
    <row r="21">
      <c r="A21" s="41" t="s">
        <v>66</v>
      </c>
      <c r="B21" s="47" t="s">
        <v>67</v>
      </c>
      <c r="C21" s="7"/>
      <c r="D21" s="45">
        <v>8.0</v>
      </c>
      <c r="E21" s="9"/>
    </row>
    <row r="22">
      <c r="A22" s="10"/>
      <c r="B22" s="47" t="s">
        <v>68</v>
      </c>
      <c r="C22" s="7"/>
      <c r="D22" s="45">
        <v>6.0</v>
      </c>
      <c r="E22" s="9"/>
    </row>
    <row r="23">
      <c r="A23" s="37" t="s">
        <v>69</v>
      </c>
      <c r="B23" s="38" t="s">
        <v>70</v>
      </c>
      <c r="C23" s="7"/>
      <c r="D23" s="8">
        <v>2.0</v>
      </c>
      <c r="E23" s="9"/>
    </row>
    <row r="24">
      <c r="A24" s="11" t="s">
        <v>46</v>
      </c>
      <c r="B24" s="13" t="s">
        <v>71</v>
      </c>
      <c r="C24" s="7"/>
      <c r="D24" s="8">
        <v>2.0</v>
      </c>
      <c r="E24" s="9"/>
    </row>
    <row r="25">
      <c r="A25" s="39" t="s">
        <v>16</v>
      </c>
      <c r="B25" s="15"/>
      <c r="C25" s="15"/>
      <c r="D25" s="16"/>
      <c r="E25" s="40">
        <f>SUM(E14:E24)</f>
        <v>0</v>
      </c>
    </row>
    <row r="26">
      <c r="A26" s="33" t="s">
        <v>72</v>
      </c>
      <c r="B26" s="15"/>
      <c r="C26" s="15"/>
      <c r="D26" s="15"/>
      <c r="E26" s="16"/>
    </row>
    <row r="27">
      <c r="A27" s="48" t="s">
        <v>73</v>
      </c>
      <c r="B27" s="38" t="s">
        <v>74</v>
      </c>
      <c r="C27" s="7"/>
      <c r="D27" s="8">
        <v>2.0</v>
      </c>
      <c r="E27" s="9"/>
    </row>
    <row r="28">
      <c r="A28" s="34" t="s">
        <v>75</v>
      </c>
      <c r="B28" s="38" t="s">
        <v>76</v>
      </c>
      <c r="C28" s="7"/>
      <c r="D28" s="8">
        <v>2.0</v>
      </c>
      <c r="E28" s="9"/>
    </row>
    <row r="29">
      <c r="A29" s="34" t="s">
        <v>77</v>
      </c>
      <c r="B29" s="38" t="s">
        <v>78</v>
      </c>
      <c r="C29" s="7"/>
      <c r="D29" s="8">
        <v>2.0</v>
      </c>
      <c r="E29" s="9"/>
    </row>
    <row r="30">
      <c r="A30" s="34" t="s">
        <v>79</v>
      </c>
      <c r="B30" s="38" t="s">
        <v>80</v>
      </c>
      <c r="C30" s="7"/>
      <c r="D30" s="8">
        <v>2.0</v>
      </c>
      <c r="E30" s="9"/>
    </row>
    <row r="31">
      <c r="A31" s="49" t="s">
        <v>81</v>
      </c>
      <c r="B31" s="15"/>
      <c r="C31" s="15"/>
      <c r="D31" s="15"/>
      <c r="E31" s="16"/>
    </row>
    <row r="32">
      <c r="A32" s="34"/>
      <c r="B32" s="50"/>
      <c r="C32" s="7"/>
      <c r="D32" s="8"/>
      <c r="E32" s="9"/>
    </row>
    <row r="33">
      <c r="A33" s="34"/>
      <c r="B33" s="50"/>
      <c r="C33" s="7"/>
      <c r="D33" s="8"/>
      <c r="E33" s="9"/>
    </row>
    <row r="34">
      <c r="A34" s="34"/>
      <c r="B34" s="50"/>
      <c r="C34" s="7"/>
      <c r="D34" s="8"/>
      <c r="E34" s="9"/>
    </row>
    <row r="35">
      <c r="A35" s="39" t="s">
        <v>28</v>
      </c>
      <c r="B35" s="15"/>
      <c r="C35" s="15"/>
      <c r="D35" s="16"/>
      <c r="E35" s="40">
        <f>SUM(E27:E30)</f>
        <v>0</v>
      </c>
    </row>
    <row r="36">
      <c r="A36" s="51" t="s">
        <v>38</v>
      </c>
      <c r="B36" s="15"/>
      <c r="C36" s="15"/>
      <c r="D36" s="16"/>
      <c r="E36" s="21">
        <f>E7+E12+E25+E35</f>
        <v>0</v>
      </c>
    </row>
    <row r="37">
      <c r="A37" s="52" t="s">
        <v>38</v>
      </c>
      <c r="B37" s="15"/>
      <c r="C37" s="15"/>
      <c r="D37" s="16"/>
      <c r="E37" s="53"/>
    </row>
  </sheetData>
  <mergeCells count="15">
    <mergeCell ref="A18:A20"/>
    <mergeCell ref="A21:A22"/>
    <mergeCell ref="A25:D25"/>
    <mergeCell ref="A26:E26"/>
    <mergeCell ref="A31:E31"/>
    <mergeCell ref="A35:D35"/>
    <mergeCell ref="A36:D36"/>
    <mergeCell ref="A37:D37"/>
    <mergeCell ref="A2:E2"/>
    <mergeCell ref="A7:D7"/>
    <mergeCell ref="A8:E8"/>
    <mergeCell ref="A9:A10"/>
    <mergeCell ref="A12:D12"/>
    <mergeCell ref="A13:E13"/>
    <mergeCell ref="A14:A17"/>
  </mergeCells>
  <drawing r:id="rId1"/>
</worksheet>
</file>